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04F05C6B-8537-4459-B823-DC68C9F2C743}" xr6:coauthVersionLast="47" xr6:coauthVersionMax="47" xr10:uidLastSave="{00000000-0000-0000-0000-000000000000}"/>
  <bookViews>
    <workbookView xWindow="38280" yWindow="-120" windowWidth="29040" windowHeight="15720" activeTab="3" xr2:uid="{00000000-000D-0000-FFFF-FFFF00000000}"/>
  </bookViews>
  <sheets>
    <sheet name="КП" sheetId="1" r:id="rId1"/>
    <sheet name="НИРС" sheetId="2" r:id="rId2"/>
    <sheet name="Трансформер" sheetId="4" r:id="rId3"/>
    <sheet name="Трансформер с дообучением" sheetId="5" r:id="rId4"/>
    <sheet name="ВКР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<sst xmlns="http://schemas.openxmlformats.org/spreadsheetml/2006/main" count="2992" uniqueCount="966">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</sst>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300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6" borderId="9" xfId="0" applyFont="1" applyFill="1" applyBorder="1"/>
    <xf numFmtId="2" fontId="0" fillId="6" borderId="0" xfId="0" applyNumberFormat="1" applyFill="1"/>
    <xf numFmtId="167" fontId="0" fillId="6" borderId="0" xfId="0" applyNumberFormat="1" applyFill="1"/>
    <xf numFmtId="2" fontId="0" fillId="6" borderId="5" xfId="0" applyNumberFormat="1" applyFill="1" applyBorder="1"/>
    <xf numFmtId="0" fontId="1" fillId="8" borderId="9" xfId="0" applyFont="1" applyFill="1" applyBorder="1"/>
    <xf numFmtId="2" fontId="0" fillId="8" borderId="0" xfId="0" applyNumberFormat="1" applyFill="1"/>
    <xf numFmtId="167" fontId="0" fillId="8" borderId="0" xfId="0" applyNumberFormat="1" applyFill="1"/>
    <xf numFmtId="2" fontId="0" fillId="8" borderId="5" xfId="0" applyNumberFormat="1" applyFill="1" applyBorder="1"/>
    <xf numFmtId="167" fontId="0" fillId="6" borderId="5" xfId="0" applyNumberFormat="1" applyFill="1" applyBorder="1"/>
    <xf numFmtId="169" fontId="0" fillId="8" borderId="0" xfId="0" applyNumberFormat="1" applyFill="1"/>
    <xf numFmtId="169" fontId="0" fillId="6" borderId="0" xfId="0" applyNumberFormat="1" applyFill="1"/>
    <xf numFmtId="0" fontId="0" fillId="6" borderId="4" xfId="0" applyFill="1" applyBorder="1"/>
    <xf numFmtId="0" fontId="0" fillId="6" borderId="0" xfId="0" applyFill="1"/>
    <xf numFmtId="0" fontId="0" fillId="6" borderId="5" xfId="0" applyFill="1" applyBorder="1"/>
    <xf numFmtId="2" fontId="0" fillId="3" borderId="0" xfId="0" applyNumberFormat="1" applyFill="1" applyAlignment="1">
      <alignment horizontal="right"/>
    </xf>
    <xf numFmtId="0" fontId="0" fillId="8" borderId="4" xfId="0" applyFill="1" applyBorder="1"/>
    <xf numFmtId="0" fontId="0" fillId="8" borderId="0" xfId="0" applyFill="1"/>
    <xf numFmtId="0" fontId="0" fillId="8" borderId="5" xfId="0" applyFill="1" applyBorder="1"/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  <xf numFmtId="167" fontId="0" fillId="8" borderId="5" xfId="0" applyNumberFormat="1" applyFill="1" applyBorder="1"/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png"/><Relationship Id="rId13" Type="http://schemas.openxmlformats.org/officeDocument/2006/relationships/image" Target="../media/image156.png"/><Relationship Id="rId18" Type="http://schemas.openxmlformats.org/officeDocument/2006/relationships/image" Target="../media/image161.png"/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12" Type="http://schemas.openxmlformats.org/officeDocument/2006/relationships/image" Target="../media/image155.png"/><Relationship Id="rId17" Type="http://schemas.openxmlformats.org/officeDocument/2006/relationships/image" Target="../media/image160.png"/><Relationship Id="rId2" Type="http://schemas.openxmlformats.org/officeDocument/2006/relationships/image" Target="../media/image145.png"/><Relationship Id="rId16" Type="http://schemas.openxmlformats.org/officeDocument/2006/relationships/image" Target="../media/image159.png"/><Relationship Id="rId20" Type="http://schemas.openxmlformats.org/officeDocument/2006/relationships/image" Target="../media/image163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11" Type="http://schemas.openxmlformats.org/officeDocument/2006/relationships/image" Target="../media/image154.png"/><Relationship Id="rId5" Type="http://schemas.openxmlformats.org/officeDocument/2006/relationships/image" Target="../media/image148.png"/><Relationship Id="rId15" Type="http://schemas.openxmlformats.org/officeDocument/2006/relationships/image" Target="../media/image158.png"/><Relationship Id="rId10" Type="http://schemas.openxmlformats.org/officeDocument/2006/relationships/image" Target="../media/image153.png"/><Relationship Id="rId19" Type="http://schemas.openxmlformats.org/officeDocument/2006/relationships/image" Target="../media/image162.png"/><Relationship Id="rId4" Type="http://schemas.openxmlformats.org/officeDocument/2006/relationships/image" Target="../media/image147.png"/><Relationship Id="rId9" Type="http://schemas.openxmlformats.org/officeDocument/2006/relationships/image" Target="../media/image152.png"/><Relationship Id="rId14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23</xdr:row>
      <xdr:rowOff>44824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4560795"/>
          <a:chOff x="17907001" y="9527"/>
          <a:chExt cx="7957019" cy="4547671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283813" y="1006911"/>
            <a:ext cx="4374461" cy="3550287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112618</xdr:colOff>
      <xdr:row>26</xdr:row>
      <xdr:rowOff>147919</xdr:rowOff>
    </xdr:from>
    <xdr:to>
      <xdr:col>45</xdr:col>
      <xdr:colOff>202005</xdr:colOff>
      <xdr:row>45</xdr:row>
      <xdr:rowOff>168088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03059" y="5336243"/>
          <a:ext cx="11104770" cy="3673286"/>
          <a:chOff x="17935575" y="4610101"/>
          <a:chExt cx="10299207" cy="3665651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4584207" cy="3665651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noFill/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topLeftCell="N25" zoomScale="85" zoomScaleNormal="85" workbookViewId="0">
      <selection activeCell="AB55" sqref="AB55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208">
        <v>200</v>
      </c>
      <c r="W4" s="209">
        <v>0</v>
      </c>
      <c r="X4" s="209">
        <v>139.27000000000001</v>
      </c>
      <c r="Y4" s="210">
        <v>0.53500000000000003</v>
      </c>
      <c r="Z4" s="210">
        <v>0.49399999999999999</v>
      </c>
      <c r="AA4" s="210">
        <v>0.13800000000000001</v>
      </c>
      <c r="AB4" s="210">
        <v>25.881</v>
      </c>
      <c r="AC4" s="211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204">
        <v>400</v>
      </c>
      <c r="W5" s="205">
        <v>0</v>
      </c>
      <c r="X5" s="205">
        <v>134.61000000000001</v>
      </c>
      <c r="Y5" s="206">
        <v>0.53500000000000003</v>
      </c>
      <c r="Z5" s="206">
        <v>0.47399999999999998</v>
      </c>
      <c r="AA5" s="206">
        <v>0.14499999999999999</v>
      </c>
      <c r="AB5" s="206">
        <v>27.122</v>
      </c>
      <c r="AC5" s="207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204">
        <v>1600</v>
      </c>
      <c r="W7" s="205">
        <v>0</v>
      </c>
      <c r="X7" s="205">
        <v>156.85</v>
      </c>
      <c r="Y7" s="206">
        <v>0.53500000000000003</v>
      </c>
      <c r="Z7" s="206">
        <v>0.47899999999999998</v>
      </c>
      <c r="AA7" s="206">
        <v>0.13900000000000001</v>
      </c>
      <c r="AB7" s="205">
        <v>26.07</v>
      </c>
      <c r="AC7" s="21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04">
        <v>50</v>
      </c>
      <c r="W26" s="205">
        <v>0</v>
      </c>
      <c r="X26" s="205">
        <v>169.03</v>
      </c>
      <c r="Y26" s="206">
        <v>0.53500000000000003</v>
      </c>
      <c r="Z26" s="206">
        <v>0.497</v>
      </c>
      <c r="AA26" s="206">
        <v>0.14599999999999999</v>
      </c>
      <c r="AB26" s="205">
        <v>27.4</v>
      </c>
      <c r="AC26" s="207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04">
        <v>200</v>
      </c>
      <c r="W28" s="205">
        <v>0</v>
      </c>
      <c r="X28" s="206">
        <v>165.59800000000001</v>
      </c>
      <c r="Y28" s="206">
        <v>0.53500000000000003</v>
      </c>
      <c r="Z28" s="214">
        <v>0.45950000000000002</v>
      </c>
      <c r="AA28" s="214">
        <v>0.15490000000000001</v>
      </c>
      <c r="AB28" s="206">
        <v>28.949000000000002</v>
      </c>
      <c r="AC28" s="207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08">
        <v>800</v>
      </c>
      <c r="W30" s="209">
        <v>0</v>
      </c>
      <c r="X30" s="213">
        <v>185.6651</v>
      </c>
      <c r="Y30" s="210">
        <v>0.53500000000000003</v>
      </c>
      <c r="Z30" s="213">
        <v>0.48949999999999999</v>
      </c>
      <c r="AA30" s="213">
        <v>0.14080000000000001</v>
      </c>
      <c r="AB30" s="210">
        <v>26.306999999999999</v>
      </c>
      <c r="AC30" s="211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22" t="s">
        <v>9</v>
      </c>
      <c r="J53" s="223"/>
    </row>
    <row r="54" spans="3:16" ht="15.75" thickBot="1" x14ac:dyDescent="0.3">
      <c r="I54" s="224">
        <v>4.8499999999999996</v>
      </c>
      <c r="J54" s="225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zoomScale="70" zoomScaleNormal="70" workbookViewId="0">
      <selection activeCell="BD1" sqref="BD1:BK1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4"/>
      <c r="Y1" s="245"/>
      <c r="Z1" s="245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47"/>
      <c r="AG1" s="248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38"/>
      <c r="Y2" s="239"/>
      <c r="Z2" s="239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49"/>
      <c r="AG2" s="250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38"/>
      <c r="Y3" s="239"/>
      <c r="Z3" s="239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49"/>
      <c r="AG3" s="250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15">
        <v>512</v>
      </c>
      <c r="BE3" s="216">
        <v>721.89</v>
      </c>
      <c r="BF3" s="216">
        <v>233.22</v>
      </c>
      <c r="BG3" s="216">
        <v>0.53520000000000001</v>
      </c>
      <c r="BH3" s="216">
        <v>0.53790000000000004</v>
      </c>
      <c r="BI3" s="216">
        <v>0.13439999999999999</v>
      </c>
      <c r="BJ3" s="216">
        <v>25.122</v>
      </c>
      <c r="BK3" s="217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208">
        <v>200</v>
      </c>
      <c r="Q4" s="209">
        <v>0</v>
      </c>
      <c r="R4" s="209">
        <v>139.27000000000001</v>
      </c>
      <c r="S4" s="210">
        <v>0.53500000000000003</v>
      </c>
      <c r="T4" s="210">
        <v>0.49399999999999999</v>
      </c>
      <c r="U4" s="210">
        <v>0.13800000000000001</v>
      </c>
      <c r="V4" s="210">
        <v>25.881</v>
      </c>
      <c r="W4" s="211">
        <v>1834.29</v>
      </c>
      <c r="X4" s="238"/>
      <c r="Y4" s="239"/>
      <c r="Z4" s="239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49"/>
      <c r="AG4" s="250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204">
        <v>400</v>
      </c>
      <c r="Q5" s="205">
        <v>0</v>
      </c>
      <c r="R5" s="205">
        <v>134.61000000000001</v>
      </c>
      <c r="S5" s="206">
        <v>0.53500000000000003</v>
      </c>
      <c r="T5" s="206">
        <v>0.47399999999999998</v>
      </c>
      <c r="U5" s="206">
        <v>0.14499999999999999</v>
      </c>
      <c r="V5" s="206">
        <v>27.122</v>
      </c>
      <c r="W5" s="207">
        <v>1467.21</v>
      </c>
      <c r="X5" s="238"/>
      <c r="Y5" s="239"/>
      <c r="Z5" s="239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49"/>
      <c r="AG5" s="250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38"/>
      <c r="Y6" s="239"/>
      <c r="Z6" s="239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49"/>
      <c r="AG6" s="250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204">
        <v>1600</v>
      </c>
      <c r="Q7" s="205">
        <v>0</v>
      </c>
      <c r="R7" s="205">
        <v>156.85</v>
      </c>
      <c r="S7" s="206">
        <v>0.53500000000000003</v>
      </c>
      <c r="T7" s="206">
        <v>0.47899999999999998</v>
      </c>
      <c r="U7" s="206">
        <v>0.13900000000000001</v>
      </c>
      <c r="V7" s="205">
        <v>26.07</v>
      </c>
      <c r="W7" s="212">
        <v>1497.1679999999999</v>
      </c>
      <c r="X7" s="238"/>
      <c r="Y7" s="239"/>
      <c r="Z7" s="239"/>
      <c r="AA7" s="8"/>
      <c r="AB7" s="56"/>
      <c r="AC7" s="56"/>
      <c r="AD7" s="56"/>
      <c r="AE7" s="15"/>
      <c r="AF7" s="249"/>
      <c r="AG7" s="250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38"/>
      <c r="Y8" s="239"/>
      <c r="Z8" s="239"/>
      <c r="AA8" s="8"/>
      <c r="AB8" s="56"/>
      <c r="AC8" s="56"/>
      <c r="AD8" s="56"/>
      <c r="AE8" s="15"/>
      <c r="AF8" s="249"/>
      <c r="AG8" s="250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38"/>
      <c r="Y9" s="239"/>
      <c r="Z9" s="239"/>
      <c r="AA9" s="8"/>
      <c r="AB9" s="56"/>
      <c r="AC9" s="5" t="s">
        <v>1</v>
      </c>
      <c r="AD9" s="6" t="s">
        <v>16</v>
      </c>
      <c r="AE9" s="7" t="s">
        <v>17</v>
      </c>
      <c r="AF9" s="249"/>
      <c r="AG9" s="250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38"/>
      <c r="Y10" s="239"/>
      <c r="Z10" s="239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49"/>
      <c r="AG10" s="250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38"/>
      <c r="Y11" s="239"/>
      <c r="Z11" s="239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49"/>
      <c r="AG11" s="250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38"/>
      <c r="Y12" s="239"/>
      <c r="Z12" s="239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49"/>
      <c r="AG12" s="250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19">
        <v>512</v>
      </c>
      <c r="BE12" s="220">
        <v>740.98</v>
      </c>
      <c r="BF12" s="220">
        <v>218.54400000000001</v>
      </c>
      <c r="BG12" s="220">
        <v>0.53520000000000001</v>
      </c>
      <c r="BH12" s="220">
        <v>0.52949999999999997</v>
      </c>
      <c r="BI12" s="220">
        <v>0.12559999999999999</v>
      </c>
      <c r="BJ12" s="220">
        <v>23.47</v>
      </c>
      <c r="BK12" s="221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38"/>
      <c r="Y13" s="239"/>
      <c r="Z13" s="239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49"/>
      <c r="AG13" s="250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208">
        <v>50</v>
      </c>
      <c r="Q14" s="209">
        <v>0</v>
      </c>
      <c r="R14" s="210">
        <v>402.56700000000001</v>
      </c>
      <c r="S14" s="210">
        <v>0.53500000000000003</v>
      </c>
      <c r="T14" s="213">
        <v>0.54779999999999995</v>
      </c>
      <c r="U14" s="210">
        <v>0.185</v>
      </c>
      <c r="V14" s="210">
        <v>34.658000000000001</v>
      </c>
      <c r="W14" s="211">
        <v>5327.65</v>
      </c>
      <c r="X14" s="238"/>
      <c r="Y14" s="239"/>
      <c r="Z14" s="239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49"/>
      <c r="AG14" s="250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38"/>
      <c r="Y15" s="239"/>
      <c r="Z15" s="239"/>
      <c r="AA15" s="253"/>
      <c r="AB15" s="247"/>
      <c r="AC15" s="247"/>
      <c r="AD15" s="247"/>
      <c r="AE15" s="247"/>
      <c r="AF15" s="249"/>
      <c r="AG15" s="250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204">
        <v>200</v>
      </c>
      <c r="Q16" s="205">
        <v>0</v>
      </c>
      <c r="R16" s="206">
        <v>364.60399999999998</v>
      </c>
      <c r="S16" s="206">
        <v>0.53500000000000003</v>
      </c>
      <c r="T16" s="214">
        <v>0.55220000000000002</v>
      </c>
      <c r="U16" s="206">
        <v>0.187</v>
      </c>
      <c r="V16" s="206">
        <v>35.014000000000003</v>
      </c>
      <c r="W16" s="207">
        <v>5421.75</v>
      </c>
      <c r="X16" s="238"/>
      <c r="Y16" s="239"/>
      <c r="Z16" s="239"/>
      <c r="AA16" s="254"/>
      <c r="AB16" s="251"/>
      <c r="AC16" s="251"/>
      <c r="AD16" s="251"/>
      <c r="AE16" s="251"/>
      <c r="AF16" s="251"/>
      <c r="AG16" s="252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38"/>
      <c r="Y17" s="239"/>
      <c r="Z17" s="239"/>
      <c r="AA17" s="245"/>
      <c r="AB17" s="245"/>
      <c r="AC17" s="245"/>
      <c r="AD17" s="245"/>
      <c r="AE17" s="245"/>
      <c r="AF17" s="245"/>
      <c r="AG17" s="245"/>
      <c r="AH17" s="245"/>
      <c r="AI17" s="245"/>
      <c r="AJ17" s="245"/>
      <c r="AK17" s="245"/>
      <c r="AL17" s="246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38"/>
      <c r="Y18" s="239"/>
      <c r="Z18" s="239"/>
      <c r="AA18" s="239"/>
      <c r="AB18" s="239"/>
      <c r="AC18" s="239"/>
      <c r="AD18" s="239"/>
      <c r="AE18" s="239"/>
      <c r="AF18" s="239"/>
      <c r="AG18" s="239"/>
      <c r="AH18" s="239"/>
      <c r="AI18" s="239"/>
      <c r="AJ18" s="239"/>
      <c r="AK18" s="239"/>
      <c r="AL18" s="240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38"/>
      <c r="Y19" s="239"/>
      <c r="Z19" s="239"/>
      <c r="AA19" s="239"/>
      <c r="AB19" s="239"/>
      <c r="AC19" s="239"/>
      <c r="AD19" s="239"/>
      <c r="AE19" s="239"/>
      <c r="AF19" s="239"/>
      <c r="AG19" s="239"/>
      <c r="AH19" s="239"/>
      <c r="AI19" s="239"/>
      <c r="AJ19" s="239"/>
      <c r="AK19" s="239"/>
      <c r="AL19" s="240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38"/>
      <c r="Y20" s="239"/>
      <c r="Z20" s="239"/>
      <c r="AA20" s="239"/>
      <c r="AB20" s="239"/>
      <c r="AC20" s="239"/>
      <c r="AD20" s="239"/>
      <c r="AE20" s="239"/>
      <c r="AF20" s="239"/>
      <c r="AG20" s="239"/>
      <c r="AH20" s="239"/>
      <c r="AI20" s="239"/>
      <c r="AJ20" s="239"/>
      <c r="AK20" s="239"/>
      <c r="AL20" s="240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38"/>
      <c r="Y21" s="239"/>
      <c r="Z21" s="239"/>
      <c r="AA21" s="239"/>
      <c r="AB21" s="239"/>
      <c r="AC21" s="239"/>
      <c r="AD21" s="239"/>
      <c r="AE21" s="239"/>
      <c r="AF21" s="239"/>
      <c r="AG21" s="239"/>
      <c r="AH21" s="239"/>
      <c r="AI21" s="239"/>
      <c r="AJ21" s="239"/>
      <c r="AK21" s="239"/>
      <c r="AL21" s="240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38"/>
      <c r="Y22" s="239"/>
      <c r="Z22" s="239"/>
      <c r="AA22" s="239"/>
      <c r="AB22" s="239"/>
      <c r="AC22" s="239"/>
      <c r="AD22" s="239"/>
      <c r="AE22" s="239"/>
      <c r="AF22" s="239"/>
      <c r="AG22" s="239"/>
      <c r="AH22" s="239"/>
      <c r="AI22" s="239"/>
      <c r="AJ22" s="239"/>
      <c r="AK22" s="239"/>
      <c r="AL22" s="240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38"/>
      <c r="Y23" s="239"/>
      <c r="Z23" s="239"/>
      <c r="AA23" s="239"/>
      <c r="AB23" s="239"/>
      <c r="AC23" s="239"/>
      <c r="AD23" s="239"/>
      <c r="AE23" s="239"/>
      <c r="AF23" s="239"/>
      <c r="AG23" s="239"/>
      <c r="AH23" s="239"/>
      <c r="AI23" s="239"/>
      <c r="AJ23" s="239"/>
      <c r="AK23" s="239"/>
      <c r="AL23" s="240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38"/>
      <c r="Y24" s="239"/>
      <c r="Z24" s="239"/>
      <c r="AA24" s="242"/>
      <c r="AB24" s="242"/>
      <c r="AC24" s="242"/>
      <c r="AD24" s="242"/>
      <c r="AE24" s="242"/>
      <c r="AF24" s="242"/>
      <c r="AG24" s="242"/>
      <c r="AH24" s="242"/>
      <c r="AI24" s="242"/>
      <c r="AJ24" s="242"/>
      <c r="AK24" s="242"/>
      <c r="AL24" s="243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38"/>
      <c r="Y25" s="239"/>
      <c r="Z25" s="239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47"/>
      <c r="AG25" s="248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04">
        <v>50</v>
      </c>
      <c r="Q26" s="205">
        <v>0</v>
      </c>
      <c r="R26" s="205">
        <v>169.03</v>
      </c>
      <c r="S26" s="206">
        <v>0.53500000000000003</v>
      </c>
      <c r="T26" s="206">
        <v>0.497</v>
      </c>
      <c r="U26" s="206">
        <v>0.14599999999999999</v>
      </c>
      <c r="V26" s="205">
        <v>27.4</v>
      </c>
      <c r="W26" s="207">
        <v>1578.07</v>
      </c>
      <c r="X26" s="238"/>
      <c r="Y26" s="239"/>
      <c r="Z26" s="239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49"/>
      <c r="AG26" s="250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38"/>
      <c r="Y27" s="239"/>
      <c r="Z27" s="239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49"/>
      <c r="AG27" s="250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38"/>
      <c r="Y28" s="239"/>
      <c r="Z28" s="239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49"/>
      <c r="AG28" s="250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38"/>
      <c r="Y29" s="239"/>
      <c r="Z29" s="239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49"/>
      <c r="AG29" s="250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08">
        <v>800</v>
      </c>
      <c r="Q30" s="209">
        <v>0</v>
      </c>
      <c r="R30" s="213">
        <v>185.6651</v>
      </c>
      <c r="S30" s="210">
        <v>0.53500000000000003</v>
      </c>
      <c r="T30" s="213">
        <v>0.48949999999999999</v>
      </c>
      <c r="U30" s="213">
        <v>0.14080000000000001</v>
      </c>
      <c r="V30" s="210">
        <v>26.306999999999999</v>
      </c>
      <c r="W30" s="211">
        <v>2519.1999999999998</v>
      </c>
      <c r="X30" s="238"/>
      <c r="Y30" s="239"/>
      <c r="Z30" s="239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49"/>
      <c r="AG30" s="250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38"/>
      <c r="Y31" s="239"/>
      <c r="Z31" s="239"/>
      <c r="AA31" s="24"/>
      <c r="AB31" s="58"/>
      <c r="AC31" s="58"/>
      <c r="AD31" s="58"/>
      <c r="AE31" s="30"/>
      <c r="AF31" s="249"/>
      <c r="AG31" s="250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38"/>
      <c r="Y32" s="239"/>
      <c r="Z32" s="239"/>
      <c r="AA32" s="24"/>
      <c r="AB32" s="58"/>
      <c r="AC32" s="58"/>
      <c r="AD32" s="58"/>
      <c r="AE32" s="30"/>
      <c r="AF32" s="249"/>
      <c r="AG32" s="250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38"/>
      <c r="Y33" s="239"/>
      <c r="Z33" s="239"/>
      <c r="AA33" s="24"/>
      <c r="AB33" s="58"/>
      <c r="AC33" s="21" t="s">
        <v>1</v>
      </c>
      <c r="AD33" s="22" t="s">
        <v>16</v>
      </c>
      <c r="AE33" s="23" t="s">
        <v>17</v>
      </c>
      <c r="AF33" s="249"/>
      <c r="AG33" s="250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38"/>
      <c r="Y34" s="239"/>
      <c r="Z34" s="239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49"/>
      <c r="AG34" s="250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38"/>
      <c r="Y35" s="239"/>
      <c r="Z35" s="239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49"/>
      <c r="AG35" s="250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38"/>
      <c r="Y36" s="239"/>
      <c r="Z36" s="239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49"/>
      <c r="AG36" s="250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38"/>
      <c r="Y37" s="239"/>
      <c r="Z37" s="239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49"/>
      <c r="AG37" s="250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38"/>
      <c r="Y38" s="239"/>
      <c r="Z38" s="239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49"/>
      <c r="AG38" s="250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38"/>
      <c r="Y39" s="239"/>
      <c r="Z39" s="239"/>
      <c r="AA39" s="253"/>
      <c r="AB39" s="247"/>
      <c r="AC39" s="247"/>
      <c r="AD39" s="247"/>
      <c r="AE39" s="247"/>
      <c r="AF39" s="249"/>
      <c r="AG39" s="250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19">
        <v>512</v>
      </c>
      <c r="BE39" s="220">
        <v>760.62</v>
      </c>
      <c r="BF39" s="220">
        <v>228.92</v>
      </c>
      <c r="BG39" s="220">
        <v>0.53520000000000001</v>
      </c>
      <c r="BH39" s="220">
        <v>0.53110000000000002</v>
      </c>
      <c r="BI39" s="220">
        <v>0.12659999999999999</v>
      </c>
      <c r="BJ39" s="220">
        <v>23.655000000000001</v>
      </c>
      <c r="BK39" s="221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38"/>
      <c r="Y40" s="239"/>
      <c r="Z40" s="239"/>
      <c r="AA40" s="254"/>
      <c r="AB40" s="251"/>
      <c r="AC40" s="251"/>
      <c r="AD40" s="251"/>
      <c r="AE40" s="251"/>
      <c r="AF40" s="251"/>
      <c r="AG40" s="252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15">
        <v>256</v>
      </c>
      <c r="BE40" s="216">
        <v>369.62</v>
      </c>
      <c r="BF40" s="216">
        <v>239.84</v>
      </c>
      <c r="BG40" s="216">
        <v>0.53520000000000001</v>
      </c>
      <c r="BH40" s="216">
        <v>0.54579999999999995</v>
      </c>
      <c r="BI40" s="216">
        <v>0.13789999999999999</v>
      </c>
      <c r="BJ40" s="216">
        <v>25.77</v>
      </c>
      <c r="BK40" s="217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08">
        <v>400</v>
      </c>
      <c r="Q41" s="209">
        <v>0</v>
      </c>
      <c r="R41" s="210">
        <v>315.99299999999999</v>
      </c>
      <c r="S41" s="210">
        <v>0.53500000000000003</v>
      </c>
      <c r="T41" s="213">
        <v>0.53310000000000002</v>
      </c>
      <c r="U41" s="213">
        <v>0.1729</v>
      </c>
      <c r="V41" s="213">
        <v>32.310899999999997</v>
      </c>
      <c r="W41" s="299">
        <v>4811.598</v>
      </c>
      <c r="X41" s="238"/>
      <c r="Y41" s="239"/>
      <c r="Z41" s="239"/>
      <c r="AA41" s="239"/>
      <c r="AB41" s="239"/>
      <c r="AC41" s="239"/>
      <c r="AD41" s="239"/>
      <c r="AE41" s="239"/>
      <c r="AF41" s="239"/>
      <c r="AG41" s="239"/>
      <c r="AH41" s="239"/>
      <c r="AI41" s="239"/>
      <c r="AJ41" s="239"/>
      <c r="AK41" s="239"/>
      <c r="AL41" s="240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15">
        <v>128</v>
      </c>
      <c r="BE41" s="216">
        <v>188.7</v>
      </c>
      <c r="BF41" s="216">
        <v>253.28</v>
      </c>
      <c r="BG41" s="216">
        <v>0.53520000000000001</v>
      </c>
      <c r="BH41" s="216">
        <v>0.54410000000000003</v>
      </c>
      <c r="BI41" s="216">
        <v>0.13569999999999999</v>
      </c>
      <c r="BJ41" s="216">
        <v>25.35</v>
      </c>
      <c r="BK41" s="217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04">
        <v>800</v>
      </c>
      <c r="Q42" s="205">
        <v>0</v>
      </c>
      <c r="R42" s="205">
        <v>335.96</v>
      </c>
      <c r="S42" s="206">
        <v>0.53500000000000003</v>
      </c>
      <c r="T42" s="214">
        <v>0.64629999999999999</v>
      </c>
      <c r="U42" s="214">
        <v>0.1865</v>
      </c>
      <c r="V42" s="206">
        <v>34.845999999999997</v>
      </c>
      <c r="W42" s="212">
        <v>4975.7659999999996</v>
      </c>
      <c r="X42" s="238"/>
      <c r="Y42" s="239"/>
      <c r="Z42" s="239"/>
      <c r="AA42" s="239"/>
      <c r="AB42" s="239"/>
      <c r="AC42" s="239"/>
      <c r="AD42" s="239"/>
      <c r="AE42" s="239"/>
      <c r="AF42" s="239"/>
      <c r="AG42" s="239"/>
      <c r="AH42" s="239"/>
      <c r="AI42" s="239"/>
      <c r="AJ42" s="239"/>
      <c r="AK42" s="239"/>
      <c r="AL42" s="240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38"/>
      <c r="Y43" s="239"/>
      <c r="Z43" s="239"/>
      <c r="AA43" s="239"/>
      <c r="AB43" s="239"/>
      <c r="AC43" s="239"/>
      <c r="AD43" s="239"/>
      <c r="AE43" s="239"/>
      <c r="AF43" s="239"/>
      <c r="AG43" s="239"/>
      <c r="AH43" s="239"/>
      <c r="AI43" s="239"/>
      <c r="AJ43" s="239"/>
      <c r="AK43" s="239"/>
      <c r="AL43" s="240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38"/>
      <c r="Y44" s="239"/>
      <c r="Z44" s="239"/>
      <c r="AA44" s="239"/>
      <c r="AB44" s="239"/>
      <c r="AC44" s="239"/>
      <c r="AD44" s="239"/>
      <c r="AE44" s="239"/>
      <c r="AF44" s="239"/>
      <c r="AG44" s="239"/>
      <c r="AH44" s="239"/>
      <c r="AI44" s="239"/>
      <c r="AJ44" s="239"/>
      <c r="AK44" s="239"/>
      <c r="AL44" s="240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04">
        <v>6400</v>
      </c>
      <c r="Q45" s="205">
        <v>0</v>
      </c>
      <c r="R45" s="206">
        <v>342.34100000000001</v>
      </c>
      <c r="S45" s="206">
        <v>0.53500000000000003</v>
      </c>
      <c r="T45" s="214">
        <v>0.55020000000000002</v>
      </c>
      <c r="U45" s="214">
        <v>0.1789</v>
      </c>
      <c r="V45" s="206">
        <v>33.423000000000002</v>
      </c>
      <c r="W45" s="207">
        <v>5398.51</v>
      </c>
      <c r="X45" s="238"/>
      <c r="Y45" s="239"/>
      <c r="Z45" s="239"/>
      <c r="AA45" s="239"/>
      <c r="AB45" s="239"/>
      <c r="AC45" s="239"/>
      <c r="AD45" s="239"/>
      <c r="AE45" s="239"/>
      <c r="AF45" s="239"/>
      <c r="AG45" s="239"/>
      <c r="AH45" s="239"/>
      <c r="AI45" s="239"/>
      <c r="AJ45" s="239"/>
      <c r="AK45" s="239"/>
      <c r="AL45" s="240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1"/>
      <c r="Y46" s="242"/>
      <c r="Z46" s="242"/>
      <c r="AA46" s="242"/>
      <c r="AB46" s="242"/>
      <c r="AC46" s="242"/>
      <c r="AD46" s="242"/>
      <c r="AE46" s="242"/>
      <c r="AF46" s="242"/>
      <c r="AG46" s="242"/>
      <c r="AH46" s="242"/>
      <c r="AI46" s="242"/>
      <c r="AJ46" s="242"/>
      <c r="AK46" s="242"/>
      <c r="AL46" s="243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218">
        <v>26.013000000000002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15">
        <v>512</v>
      </c>
      <c r="BE57" s="216">
        <v>739.61</v>
      </c>
      <c r="BF57" s="216">
        <v>226.04</v>
      </c>
      <c r="BG57" s="216">
        <v>0.53520000000000001</v>
      </c>
      <c r="BH57" s="216">
        <v>0.54059999999999997</v>
      </c>
      <c r="BI57" s="216">
        <v>0.1376</v>
      </c>
      <c r="BJ57" s="216">
        <v>25.71</v>
      </c>
      <c r="BK57" s="217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26" t="s">
        <v>580</v>
      </c>
      <c r="AT92" s="227"/>
      <c r="AU92" s="228"/>
    </row>
    <row r="93" spans="41:63" x14ac:dyDescent="0.25">
      <c r="AS93" s="229"/>
      <c r="AT93" s="230"/>
      <c r="AU93" s="231"/>
    </row>
    <row r="94" spans="41:63" x14ac:dyDescent="0.25">
      <c r="AS94" s="232">
        <v>7.36</v>
      </c>
      <c r="AT94" s="233"/>
      <c r="AU94" s="234"/>
    </row>
    <row r="95" spans="41:63" ht="15.75" thickBot="1" x14ac:dyDescent="0.3">
      <c r="AS95" s="235"/>
      <c r="AT95" s="236"/>
      <c r="AU95" s="237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opLeftCell="A28" zoomScale="70" zoomScaleNormal="70" workbookViewId="0">
      <selection activeCell="X56" sqref="X56:AC5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55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55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56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56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56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56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56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56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56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56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57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57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55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55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56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56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56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56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56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56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56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56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57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57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55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55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56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56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56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56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56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56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56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56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57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57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55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55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56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56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56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56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57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57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55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55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56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56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56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56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57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57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55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55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56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56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56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56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57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57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55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55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56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56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57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57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55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55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56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56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57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57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58" t="s">
        <v>580</v>
      </c>
      <c r="G65" s="259"/>
      <c r="H65" s="259"/>
      <c r="I65" s="260"/>
    </row>
    <row r="66" spans="6:9" ht="15.75" customHeight="1" thickBot="1" x14ac:dyDescent="0.3">
      <c r="F66" s="261"/>
      <c r="G66" s="262"/>
      <c r="H66" s="262"/>
      <c r="I66" s="263"/>
    </row>
    <row r="67" spans="6:9" ht="15" customHeight="1" x14ac:dyDescent="0.25">
      <c r="F67" s="264">
        <v>2.16</v>
      </c>
      <c r="G67" s="259"/>
      <c r="H67" s="259"/>
      <c r="I67" s="260"/>
    </row>
    <row r="68" spans="6:9" ht="15.75" customHeight="1" thickBot="1" x14ac:dyDescent="0.3">
      <c r="F68" s="261"/>
      <c r="G68" s="262"/>
      <c r="H68" s="262"/>
      <c r="I68" s="263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F65:I66"/>
    <mergeCell ref="F67:I68"/>
    <mergeCell ref="W43:W46"/>
    <mergeCell ref="W50:W52"/>
    <mergeCell ref="C56:C58"/>
    <mergeCell ref="W56:W58"/>
    <mergeCell ref="C50:C52"/>
    <mergeCell ref="C43:C46"/>
    <mergeCell ref="W2:W7"/>
    <mergeCell ref="W11:W16"/>
    <mergeCell ref="W20:W25"/>
    <mergeCell ref="W29:W32"/>
    <mergeCell ref="W36:W39"/>
    <mergeCell ref="C2:C7"/>
    <mergeCell ref="C11:C16"/>
    <mergeCell ref="C20:C25"/>
    <mergeCell ref="C29:C32"/>
    <mergeCell ref="C36:C39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tabSelected="1" topLeftCell="M1" zoomScale="70" zoomScaleNormal="70" workbookViewId="0">
      <selection activeCell="AH17" sqref="AH17:AO20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69"/>
      <c r="S1" s="270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71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44"/>
      <c r="S2" s="246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72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38"/>
      <c r="S3" s="240"/>
      <c r="T3" s="100"/>
      <c r="U3" s="100"/>
      <c r="V3" s="268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72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38"/>
      <c r="S4" s="240"/>
      <c r="T4" s="100"/>
      <c r="U4" s="100"/>
      <c r="V4" s="268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73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41"/>
      <c r="S5" s="243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58" t="s">
        <v>827</v>
      </c>
      <c r="AF6" s="259"/>
      <c r="AG6" s="259"/>
      <c r="AH6" s="259"/>
      <c r="AI6" s="259"/>
      <c r="AJ6" s="259"/>
      <c r="AK6" s="259"/>
      <c r="AL6" s="259"/>
      <c r="AM6" s="259"/>
      <c r="AN6" s="259"/>
      <c r="AO6" s="260"/>
    </row>
    <row r="7" spans="1:41" ht="15.75" customHeight="1" thickBot="1" x14ac:dyDescent="0.3">
      <c r="AE7" s="261"/>
      <c r="AF7" s="262"/>
      <c r="AG7" s="262"/>
      <c r="AH7" s="262"/>
      <c r="AI7" s="262"/>
      <c r="AJ7" s="262"/>
      <c r="AK7" s="262"/>
      <c r="AL7" s="262"/>
      <c r="AM7" s="262"/>
      <c r="AN7" s="262"/>
      <c r="AO7" s="263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65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66"/>
      <c r="AF10" s="100"/>
      <c r="AG10" s="268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66"/>
      <c r="AF11" s="100"/>
      <c r="AG11" s="268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66"/>
      <c r="AF12" s="100"/>
      <c r="AG12" s="190"/>
      <c r="AH12" s="202">
        <v>100</v>
      </c>
      <c r="AI12" s="142" t="s">
        <v>856</v>
      </c>
      <c r="AJ12" s="136" t="s">
        <v>857</v>
      </c>
      <c r="AK12" s="136" t="s">
        <v>24</v>
      </c>
      <c r="AL12" s="137" t="s">
        <v>858</v>
      </c>
      <c r="AM12" s="136" t="s">
        <v>859</v>
      </c>
      <c r="AN12" s="137" t="s">
        <v>860</v>
      </c>
      <c r="AO12" s="138" t="s">
        <v>861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66"/>
      <c r="AF13" s="100"/>
      <c r="AG13" s="190"/>
      <c r="AH13" s="191">
        <v>150</v>
      </c>
      <c r="AI13" s="96" t="s">
        <v>862</v>
      </c>
      <c r="AJ13" s="111" t="s">
        <v>863</v>
      </c>
      <c r="AK13" s="111" t="s">
        <v>24</v>
      </c>
      <c r="AL13" s="113" t="s">
        <v>864</v>
      </c>
      <c r="AM13" s="113" t="s">
        <v>865</v>
      </c>
      <c r="AN13" s="113" t="s">
        <v>866</v>
      </c>
      <c r="AO13" s="130" t="s">
        <v>867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44"/>
      <c r="AF14" s="245"/>
      <c r="AG14" s="245"/>
      <c r="AH14" s="245"/>
      <c r="AI14" s="245"/>
      <c r="AJ14" s="245"/>
      <c r="AK14" s="245"/>
      <c r="AL14" s="245"/>
      <c r="AM14" s="245"/>
      <c r="AN14" s="245"/>
      <c r="AO14" s="246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41"/>
      <c r="AF15" s="242"/>
      <c r="AG15" s="242"/>
      <c r="AH15" s="242"/>
      <c r="AI15" s="242"/>
      <c r="AJ15" s="242"/>
      <c r="AK15" s="242"/>
      <c r="AL15" s="242"/>
      <c r="AM15" s="242"/>
      <c r="AN15" s="242"/>
      <c r="AO15" s="243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65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66"/>
      <c r="AF18" s="100"/>
      <c r="AG18" s="268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66"/>
      <c r="AF19" s="100"/>
      <c r="AG19" s="268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66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44"/>
      <c r="AF21" s="245"/>
      <c r="AG21" s="245"/>
      <c r="AH21" s="245"/>
      <c r="AI21" s="245"/>
      <c r="AJ21" s="245"/>
      <c r="AK21" s="245"/>
      <c r="AL21" s="245"/>
      <c r="AM21" s="245"/>
      <c r="AN21" s="245"/>
      <c r="AO21" s="246"/>
    </row>
    <row r="22" spans="31:41" ht="15.75" thickBot="1" x14ac:dyDescent="0.3">
      <c r="AE22" s="241"/>
      <c r="AF22" s="242"/>
      <c r="AG22" s="242"/>
      <c r="AH22" s="242"/>
      <c r="AI22" s="242"/>
      <c r="AJ22" s="242"/>
      <c r="AK22" s="242"/>
      <c r="AL22" s="242"/>
      <c r="AM22" s="242"/>
      <c r="AN22" s="242"/>
      <c r="AO22" s="243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65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66"/>
      <c r="AF25" s="100"/>
      <c r="AG25" s="268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66"/>
      <c r="AF26" s="100"/>
      <c r="AG26" s="268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66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44"/>
      <c r="AF28" s="245"/>
      <c r="AG28" s="245"/>
      <c r="AH28" s="245"/>
      <c r="AI28" s="245"/>
      <c r="AJ28" s="245"/>
      <c r="AK28" s="245"/>
      <c r="AL28" s="245"/>
      <c r="AM28" s="245"/>
      <c r="AN28" s="245"/>
      <c r="AO28" s="246"/>
    </row>
    <row r="29" spans="31:41" ht="15.75" thickBot="1" x14ac:dyDescent="0.3">
      <c r="AE29" s="241"/>
      <c r="AF29" s="242"/>
      <c r="AG29" s="242"/>
      <c r="AH29" s="242"/>
      <c r="AI29" s="242"/>
      <c r="AJ29" s="242"/>
      <c r="AK29" s="242"/>
      <c r="AL29" s="242"/>
      <c r="AM29" s="242"/>
      <c r="AN29" s="242"/>
      <c r="AO29" s="243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65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66"/>
      <c r="AF32" s="100"/>
      <c r="AG32" s="268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66"/>
      <c r="AF33" s="100"/>
      <c r="AG33" s="268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67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4"/>
      <c r="Y1" s="245"/>
      <c r="Z1" s="245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47"/>
      <c r="AG1" s="248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84" t="s">
        <v>819</v>
      </c>
      <c r="AZ1" s="285"/>
      <c r="BA1" s="286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93" t="s">
        <v>820</v>
      </c>
      <c r="CG1" s="294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69"/>
      <c r="DK1" s="270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38"/>
      <c r="Y2" s="239"/>
      <c r="Z2" s="239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49"/>
      <c r="AG2" s="250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87"/>
      <c r="AZ2" s="288"/>
      <c r="BA2" s="289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55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95"/>
      <c r="CG2" s="296"/>
      <c r="CH2" s="100"/>
      <c r="CI2" s="101"/>
      <c r="CJ2" s="255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71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44"/>
      <c r="DK2" s="246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38"/>
      <c r="Y3" s="239"/>
      <c r="Z3" s="239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49"/>
      <c r="AG3" s="250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87"/>
      <c r="AZ3" s="288"/>
      <c r="BA3" s="289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56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95"/>
      <c r="CG3" s="296"/>
      <c r="CH3" s="100"/>
      <c r="CI3" s="101"/>
      <c r="CJ3" s="256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72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38"/>
      <c r="DK3" s="240"/>
      <c r="DL3" s="100"/>
      <c r="DM3" s="100"/>
      <c r="DN3" s="268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38"/>
      <c r="Y4" s="239"/>
      <c r="Z4" s="239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49"/>
      <c r="AG4" s="250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87"/>
      <c r="AZ4" s="288"/>
      <c r="BA4" s="289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56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95"/>
      <c r="CG4" s="296"/>
      <c r="CH4" s="100"/>
      <c r="CI4" s="101"/>
      <c r="CJ4" s="256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72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38"/>
      <c r="DK4" s="240"/>
      <c r="DL4" s="100"/>
      <c r="DM4" s="100"/>
      <c r="DN4" s="268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38"/>
      <c r="Y5" s="239"/>
      <c r="Z5" s="239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49"/>
      <c r="AG5" s="250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87"/>
      <c r="AZ5" s="288"/>
      <c r="BA5" s="289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56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95"/>
      <c r="CG5" s="296"/>
      <c r="CH5" s="100"/>
      <c r="CI5" s="101"/>
      <c r="CJ5" s="256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73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41"/>
      <c r="DK5" s="243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38"/>
      <c r="Y6" s="239"/>
      <c r="Z6" s="239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49"/>
      <c r="AG6" s="250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87"/>
      <c r="AZ6" s="288"/>
      <c r="BA6" s="289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56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95"/>
      <c r="CG6" s="296"/>
      <c r="CH6" s="100"/>
      <c r="CI6" s="101"/>
      <c r="CJ6" s="256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58" t="s">
        <v>827</v>
      </c>
      <c r="DX6" s="259"/>
      <c r="DY6" s="259"/>
      <c r="DZ6" s="259"/>
      <c r="EA6" s="259"/>
      <c r="EB6" s="259"/>
      <c r="EC6" s="259"/>
      <c r="ED6" s="259"/>
      <c r="EE6" s="259"/>
      <c r="EF6" s="259"/>
      <c r="EG6" s="260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38"/>
      <c r="Y7" s="239"/>
      <c r="Z7" s="239"/>
      <c r="AA7" s="8"/>
      <c r="AB7" s="56"/>
      <c r="AC7" s="56"/>
      <c r="AD7" s="56"/>
      <c r="AE7" s="15"/>
      <c r="AF7" s="249"/>
      <c r="AG7" s="250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87"/>
      <c r="AZ7" s="288"/>
      <c r="BA7" s="289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57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95"/>
      <c r="CG7" s="296"/>
      <c r="CH7" s="100"/>
      <c r="CI7" s="101"/>
      <c r="CJ7" s="257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61"/>
      <c r="DX7" s="262"/>
      <c r="DY7" s="262"/>
      <c r="DZ7" s="262"/>
      <c r="EA7" s="262"/>
      <c r="EB7" s="262"/>
      <c r="EC7" s="262"/>
      <c r="ED7" s="262"/>
      <c r="EE7" s="262"/>
      <c r="EF7" s="262"/>
      <c r="EG7" s="263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38"/>
      <c r="Y8" s="239"/>
      <c r="Z8" s="239"/>
      <c r="AA8" s="8"/>
      <c r="AB8" s="56"/>
      <c r="AC8" s="56"/>
      <c r="AD8" s="56"/>
      <c r="AE8" s="15"/>
      <c r="AF8" s="249"/>
      <c r="AG8" s="250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87"/>
      <c r="AZ8" s="288"/>
      <c r="BA8" s="289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95"/>
      <c r="CG8" s="296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38"/>
      <c r="Y9" s="239"/>
      <c r="Z9" s="239"/>
      <c r="AA9" s="8"/>
      <c r="AB9" s="56"/>
      <c r="AC9" s="5" t="s">
        <v>1</v>
      </c>
      <c r="AD9" s="6" t="s">
        <v>16</v>
      </c>
      <c r="AE9" s="7" t="s">
        <v>17</v>
      </c>
      <c r="AF9" s="249"/>
      <c r="AG9" s="250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87"/>
      <c r="AZ9" s="288"/>
      <c r="BA9" s="289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95"/>
      <c r="CG9" s="296"/>
      <c r="CH9" s="100"/>
      <c r="CI9" s="101"/>
      <c r="CJ9" s="100"/>
      <c r="CK9" s="122"/>
      <c r="CL9" s="121"/>
      <c r="CM9" s="121"/>
      <c r="CN9" s="121"/>
      <c r="CO9" s="121"/>
      <c r="CP9" s="120"/>
      <c r="DW9" s="265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38"/>
      <c r="Y10" s="239"/>
      <c r="Z10" s="239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49"/>
      <c r="AG10" s="250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87"/>
      <c r="AZ10" s="288"/>
      <c r="BA10" s="289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95"/>
      <c r="CG10" s="296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66"/>
      <c r="DX10" s="100"/>
      <c r="DY10" s="268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38"/>
      <c r="Y11" s="239"/>
      <c r="Z11" s="239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49"/>
      <c r="AG11" s="250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87"/>
      <c r="AZ11" s="288"/>
      <c r="BA11" s="289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55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95"/>
      <c r="CG11" s="296"/>
      <c r="CH11" s="100"/>
      <c r="CI11" s="101"/>
      <c r="CJ11" s="255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66"/>
      <c r="DX11" s="100"/>
      <c r="DY11" s="268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38"/>
      <c r="Y12" s="239"/>
      <c r="Z12" s="239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49"/>
      <c r="AG12" s="250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87"/>
      <c r="AZ12" s="288"/>
      <c r="BA12" s="289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56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95"/>
      <c r="CG12" s="296"/>
      <c r="CH12" s="100"/>
      <c r="CI12" s="101"/>
      <c r="CJ12" s="256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66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38"/>
      <c r="Y13" s="239"/>
      <c r="Z13" s="239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49"/>
      <c r="AG13" s="250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87"/>
      <c r="AZ13" s="288"/>
      <c r="BA13" s="289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56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95"/>
      <c r="CG13" s="296"/>
      <c r="CH13" s="100"/>
      <c r="CI13" s="101"/>
      <c r="CJ13" s="256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66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38"/>
      <c r="Y14" s="239"/>
      <c r="Z14" s="239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49"/>
      <c r="AG14" s="250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87"/>
      <c r="AZ14" s="288"/>
      <c r="BA14" s="289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56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95"/>
      <c r="CG14" s="296"/>
      <c r="CH14" s="100"/>
      <c r="CI14" s="101"/>
      <c r="CJ14" s="256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44"/>
      <c r="DX14" s="245"/>
      <c r="DY14" s="245"/>
      <c r="DZ14" s="245"/>
      <c r="EA14" s="245"/>
      <c r="EB14" s="245"/>
      <c r="EC14" s="245"/>
      <c r="ED14" s="245"/>
      <c r="EE14" s="245"/>
      <c r="EF14" s="245"/>
      <c r="EG14" s="246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38"/>
      <c r="Y15" s="239"/>
      <c r="Z15" s="239"/>
      <c r="AA15" s="253"/>
      <c r="AB15" s="247"/>
      <c r="AC15" s="247"/>
      <c r="AD15" s="247"/>
      <c r="AE15" s="247"/>
      <c r="AF15" s="249"/>
      <c r="AG15" s="250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87"/>
      <c r="AZ15" s="288"/>
      <c r="BA15" s="289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56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95"/>
      <c r="CG15" s="296"/>
      <c r="CH15" s="100"/>
      <c r="CI15" s="101"/>
      <c r="CJ15" s="256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41"/>
      <c r="DX15" s="242"/>
      <c r="DY15" s="242"/>
      <c r="DZ15" s="242"/>
      <c r="EA15" s="242"/>
      <c r="EB15" s="242"/>
      <c r="EC15" s="242"/>
      <c r="ED15" s="242"/>
      <c r="EE15" s="242"/>
      <c r="EF15" s="242"/>
      <c r="EG15" s="243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38"/>
      <c r="Y16" s="239"/>
      <c r="Z16" s="239"/>
      <c r="AA16" s="254"/>
      <c r="AB16" s="251"/>
      <c r="AC16" s="251"/>
      <c r="AD16" s="251"/>
      <c r="AE16" s="251"/>
      <c r="AF16" s="251"/>
      <c r="AG16" s="252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87"/>
      <c r="AZ16" s="288"/>
      <c r="BA16" s="289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57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95"/>
      <c r="CG16" s="296"/>
      <c r="CH16" s="100"/>
      <c r="CI16" s="101"/>
      <c r="CJ16" s="257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38"/>
      <c r="Y17" s="239"/>
      <c r="Z17" s="239"/>
      <c r="AA17" s="245"/>
      <c r="AB17" s="245"/>
      <c r="AC17" s="245"/>
      <c r="AD17" s="245"/>
      <c r="AE17" s="245"/>
      <c r="AF17" s="245"/>
      <c r="AG17" s="245"/>
      <c r="AH17" s="245"/>
      <c r="AI17" s="245"/>
      <c r="AJ17" s="245"/>
      <c r="AK17" s="245"/>
      <c r="AL17" s="246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87"/>
      <c r="AZ17" s="288"/>
      <c r="BA17" s="289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95"/>
      <c r="CG17" s="296"/>
      <c r="CH17" s="100"/>
      <c r="CI17" s="101"/>
      <c r="CJ17" s="100"/>
      <c r="CK17" s="129"/>
      <c r="CL17" s="111"/>
      <c r="CM17" s="113"/>
      <c r="CN17" s="113"/>
      <c r="CO17" s="113"/>
      <c r="CP17" s="128"/>
      <c r="DW17" s="265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38"/>
      <c r="Y18" s="239"/>
      <c r="Z18" s="239"/>
      <c r="AA18" s="239"/>
      <c r="AB18" s="239"/>
      <c r="AC18" s="239"/>
      <c r="AD18" s="239"/>
      <c r="AE18" s="239"/>
      <c r="AF18" s="239"/>
      <c r="AG18" s="239"/>
      <c r="AH18" s="239"/>
      <c r="AI18" s="239"/>
      <c r="AJ18" s="239"/>
      <c r="AK18" s="239"/>
      <c r="AL18" s="240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87"/>
      <c r="AZ18" s="288"/>
      <c r="BA18" s="289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95"/>
      <c r="CG18" s="296"/>
      <c r="CH18" s="100"/>
      <c r="CI18" s="101"/>
      <c r="CJ18" s="100"/>
      <c r="CK18" s="129"/>
      <c r="CL18" s="111"/>
      <c r="CM18" s="113"/>
      <c r="CN18" s="113"/>
      <c r="CO18" s="111"/>
      <c r="CP18" s="128"/>
      <c r="DW18" s="266"/>
      <c r="DX18" s="100"/>
      <c r="DY18" s="268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38"/>
      <c r="Y19" s="239"/>
      <c r="Z19" s="239"/>
      <c r="AA19" s="239"/>
      <c r="AB19" s="239"/>
      <c r="AC19" s="239"/>
      <c r="AD19" s="239"/>
      <c r="AE19" s="239"/>
      <c r="AF19" s="239"/>
      <c r="AG19" s="239"/>
      <c r="AH19" s="239"/>
      <c r="AI19" s="239"/>
      <c r="AJ19" s="239"/>
      <c r="AK19" s="239"/>
      <c r="AL19" s="240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87"/>
      <c r="AZ19" s="288"/>
      <c r="BA19" s="289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95"/>
      <c r="CG19" s="296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66"/>
      <c r="DX19" s="100"/>
      <c r="DY19" s="268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38"/>
      <c r="Y20" s="239"/>
      <c r="Z20" s="239"/>
      <c r="AA20" s="239"/>
      <c r="AB20" s="239"/>
      <c r="AC20" s="239"/>
      <c r="AD20" s="239"/>
      <c r="AE20" s="239"/>
      <c r="AF20" s="239"/>
      <c r="AG20" s="239"/>
      <c r="AH20" s="239"/>
      <c r="AI20" s="239"/>
      <c r="AJ20" s="239"/>
      <c r="AK20" s="239"/>
      <c r="AL20" s="240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87"/>
      <c r="AZ20" s="288"/>
      <c r="BA20" s="289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55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95"/>
      <c r="CG20" s="296"/>
      <c r="CH20" s="100"/>
      <c r="CI20" s="101"/>
      <c r="CJ20" s="255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66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38"/>
      <c r="Y21" s="239"/>
      <c r="Z21" s="239"/>
      <c r="AA21" s="239"/>
      <c r="AB21" s="239"/>
      <c r="AC21" s="239"/>
      <c r="AD21" s="239"/>
      <c r="AE21" s="239"/>
      <c r="AF21" s="239"/>
      <c r="AG21" s="239"/>
      <c r="AH21" s="239"/>
      <c r="AI21" s="239"/>
      <c r="AJ21" s="239"/>
      <c r="AK21" s="239"/>
      <c r="AL21" s="240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87"/>
      <c r="AZ21" s="288"/>
      <c r="BA21" s="289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56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95"/>
      <c r="CG21" s="296"/>
      <c r="CH21" s="100"/>
      <c r="CI21" s="101"/>
      <c r="CJ21" s="256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44"/>
      <c r="DX21" s="245"/>
      <c r="DY21" s="245"/>
      <c r="DZ21" s="245"/>
      <c r="EA21" s="245"/>
      <c r="EB21" s="245"/>
      <c r="EC21" s="245"/>
      <c r="ED21" s="245"/>
      <c r="EE21" s="245"/>
      <c r="EF21" s="245"/>
      <c r="EG21" s="246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38"/>
      <c r="Y22" s="239"/>
      <c r="Z22" s="239"/>
      <c r="AA22" s="239"/>
      <c r="AB22" s="239"/>
      <c r="AC22" s="239"/>
      <c r="AD22" s="239"/>
      <c r="AE22" s="239"/>
      <c r="AF22" s="239"/>
      <c r="AG22" s="239"/>
      <c r="AH22" s="239"/>
      <c r="AI22" s="239"/>
      <c r="AJ22" s="239"/>
      <c r="AK22" s="239"/>
      <c r="AL22" s="240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87"/>
      <c r="AZ22" s="288"/>
      <c r="BA22" s="289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56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95"/>
      <c r="CG22" s="296"/>
      <c r="CH22" s="100"/>
      <c r="CI22" s="101"/>
      <c r="CJ22" s="256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41"/>
      <c r="DX22" s="242"/>
      <c r="DY22" s="242"/>
      <c r="DZ22" s="242"/>
      <c r="EA22" s="242"/>
      <c r="EB22" s="242"/>
      <c r="EC22" s="242"/>
      <c r="ED22" s="242"/>
      <c r="EE22" s="242"/>
      <c r="EF22" s="242"/>
      <c r="EG22" s="243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38"/>
      <c r="Y23" s="239"/>
      <c r="Z23" s="239"/>
      <c r="AA23" s="239"/>
      <c r="AB23" s="239"/>
      <c r="AC23" s="239"/>
      <c r="AD23" s="239"/>
      <c r="AE23" s="239"/>
      <c r="AF23" s="239"/>
      <c r="AG23" s="239"/>
      <c r="AH23" s="239"/>
      <c r="AI23" s="239"/>
      <c r="AJ23" s="239"/>
      <c r="AK23" s="239"/>
      <c r="AL23" s="240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87"/>
      <c r="AZ23" s="288"/>
      <c r="BA23" s="289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56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95"/>
      <c r="CG23" s="296"/>
      <c r="CH23" s="100"/>
      <c r="CI23" s="101"/>
      <c r="CJ23" s="256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38"/>
      <c r="Y24" s="239"/>
      <c r="Z24" s="239"/>
      <c r="AA24" s="242"/>
      <c r="AB24" s="242"/>
      <c r="AC24" s="242"/>
      <c r="AD24" s="242"/>
      <c r="AE24" s="242"/>
      <c r="AF24" s="242"/>
      <c r="AG24" s="242"/>
      <c r="AH24" s="242"/>
      <c r="AI24" s="242"/>
      <c r="AJ24" s="242"/>
      <c r="AK24" s="242"/>
      <c r="AL24" s="243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87"/>
      <c r="AZ24" s="288"/>
      <c r="BA24" s="289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56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95"/>
      <c r="CG24" s="296"/>
      <c r="CH24" s="100"/>
      <c r="CI24" s="101"/>
      <c r="CJ24" s="256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65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38"/>
      <c r="Y25" s="239"/>
      <c r="Z25" s="239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47"/>
      <c r="AG25" s="248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87"/>
      <c r="AZ25" s="288"/>
      <c r="BA25" s="289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57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95"/>
      <c r="CG25" s="296"/>
      <c r="CH25" s="100"/>
      <c r="CI25" s="101"/>
      <c r="CJ25" s="257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66"/>
      <c r="DX25" s="100"/>
      <c r="DY25" s="268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38"/>
      <c r="Y26" s="239"/>
      <c r="Z26" s="239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49"/>
      <c r="AG26" s="250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87"/>
      <c r="AZ26" s="288"/>
      <c r="BA26" s="289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95"/>
      <c r="CG26" s="296"/>
      <c r="CH26" s="100"/>
      <c r="CI26" s="101"/>
      <c r="CJ26" s="100"/>
      <c r="CK26" s="100"/>
      <c r="CL26" s="101"/>
      <c r="CM26" s="101"/>
      <c r="CN26" s="101"/>
      <c r="CO26" s="101"/>
      <c r="CP26" s="112"/>
      <c r="DW26" s="266"/>
      <c r="DX26" s="100"/>
      <c r="DY26" s="268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38"/>
      <c r="Y27" s="239"/>
      <c r="Z27" s="239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49"/>
      <c r="AG27" s="250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87"/>
      <c r="AZ27" s="288"/>
      <c r="BA27" s="289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95"/>
      <c r="CG27" s="296"/>
      <c r="CH27" s="100"/>
      <c r="CI27" s="101"/>
      <c r="CJ27" s="100"/>
      <c r="CK27" s="100"/>
      <c r="CL27" s="101"/>
      <c r="CM27" s="101"/>
      <c r="CN27" s="101"/>
      <c r="CO27" s="101"/>
      <c r="CP27" s="112"/>
      <c r="DW27" s="266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38"/>
      <c r="Y28" s="239"/>
      <c r="Z28" s="239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49"/>
      <c r="AG28" s="250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87"/>
      <c r="AZ28" s="288"/>
      <c r="BA28" s="289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95"/>
      <c r="CG28" s="296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44"/>
      <c r="DX28" s="245"/>
      <c r="DY28" s="245"/>
      <c r="DZ28" s="245"/>
      <c r="EA28" s="245"/>
      <c r="EB28" s="245"/>
      <c r="EC28" s="245"/>
      <c r="ED28" s="245"/>
      <c r="EE28" s="245"/>
      <c r="EF28" s="245"/>
      <c r="EG28" s="246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38"/>
      <c r="Y29" s="239"/>
      <c r="Z29" s="239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49"/>
      <c r="AG29" s="250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87"/>
      <c r="AZ29" s="288"/>
      <c r="BA29" s="289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55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95"/>
      <c r="CG29" s="296"/>
      <c r="CH29" s="100"/>
      <c r="CI29" s="101"/>
      <c r="CJ29" s="255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41"/>
      <c r="DX29" s="242"/>
      <c r="DY29" s="242"/>
      <c r="DZ29" s="242"/>
      <c r="EA29" s="242"/>
      <c r="EB29" s="242"/>
      <c r="EC29" s="242"/>
      <c r="ED29" s="242"/>
      <c r="EE29" s="242"/>
      <c r="EF29" s="242"/>
      <c r="EG29" s="243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38"/>
      <c r="Y30" s="239"/>
      <c r="Z30" s="239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49"/>
      <c r="AG30" s="250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87"/>
      <c r="AZ30" s="288"/>
      <c r="BA30" s="289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56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95"/>
      <c r="CG30" s="296"/>
      <c r="CH30" s="100"/>
      <c r="CI30" s="101"/>
      <c r="CJ30" s="256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38"/>
      <c r="Y31" s="239"/>
      <c r="Z31" s="239"/>
      <c r="AA31" s="24"/>
      <c r="AB31" s="58"/>
      <c r="AC31" s="58"/>
      <c r="AD31" s="58"/>
      <c r="AE31" s="30"/>
      <c r="AF31" s="249"/>
      <c r="AG31" s="250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87"/>
      <c r="AZ31" s="288"/>
      <c r="BA31" s="289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56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95"/>
      <c r="CG31" s="296"/>
      <c r="CH31" s="100"/>
      <c r="CI31" s="101"/>
      <c r="CJ31" s="256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65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38"/>
      <c r="Y32" s="239"/>
      <c r="Z32" s="239"/>
      <c r="AA32" s="24"/>
      <c r="AB32" s="58"/>
      <c r="AC32" s="58"/>
      <c r="AD32" s="58"/>
      <c r="AE32" s="30"/>
      <c r="AF32" s="249"/>
      <c r="AG32" s="250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87"/>
      <c r="AZ32" s="288"/>
      <c r="BA32" s="289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57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95"/>
      <c r="CG32" s="296"/>
      <c r="CH32" s="100"/>
      <c r="CI32" s="101"/>
      <c r="CJ32" s="257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66"/>
      <c r="DX32" s="100"/>
      <c r="DY32" s="268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38"/>
      <c r="Y33" s="239"/>
      <c r="Z33" s="239"/>
      <c r="AA33" s="24"/>
      <c r="AB33" s="58"/>
      <c r="AC33" s="21" t="s">
        <v>1</v>
      </c>
      <c r="AD33" s="22" t="s">
        <v>16</v>
      </c>
      <c r="AE33" s="23" t="s">
        <v>17</v>
      </c>
      <c r="AF33" s="249"/>
      <c r="AG33" s="250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87"/>
      <c r="AZ33" s="288"/>
      <c r="BA33" s="289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95"/>
      <c r="CG33" s="296"/>
      <c r="CH33" s="100"/>
      <c r="CI33" s="101"/>
      <c r="CJ33" s="125"/>
      <c r="CK33" s="109"/>
      <c r="CL33" s="111"/>
      <c r="CM33" s="113"/>
      <c r="CN33" s="113"/>
      <c r="CO33" s="111"/>
      <c r="CP33" s="130"/>
      <c r="DW33" s="266"/>
      <c r="DX33" s="100"/>
      <c r="DY33" s="268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38"/>
      <c r="Y34" s="239"/>
      <c r="Z34" s="239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49"/>
      <c r="AG34" s="250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87"/>
      <c r="AZ34" s="288"/>
      <c r="BA34" s="289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95"/>
      <c r="CG34" s="296"/>
      <c r="CH34" s="100"/>
      <c r="CI34" s="101"/>
      <c r="CJ34" s="125"/>
      <c r="CK34" s="116"/>
      <c r="CL34" s="117"/>
      <c r="CM34" s="118"/>
      <c r="CN34" s="117"/>
      <c r="CO34" s="119"/>
      <c r="CP34" s="133"/>
      <c r="DW34" s="267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38"/>
      <c r="Y35" s="239"/>
      <c r="Z35" s="239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49"/>
      <c r="AG35" s="250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87"/>
      <c r="AZ35" s="288"/>
      <c r="BA35" s="289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95"/>
      <c r="CG35" s="296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38"/>
      <c r="Y36" s="239"/>
      <c r="Z36" s="239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49"/>
      <c r="AG36" s="250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87"/>
      <c r="AZ36" s="288"/>
      <c r="BA36" s="289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55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95"/>
      <c r="CG36" s="296"/>
      <c r="CH36" s="100"/>
      <c r="CI36" s="101"/>
      <c r="CJ36" s="255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38"/>
      <c r="Y37" s="239"/>
      <c r="Z37" s="239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49"/>
      <c r="AG37" s="250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87"/>
      <c r="AZ37" s="288"/>
      <c r="BA37" s="289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56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95"/>
      <c r="CG37" s="296"/>
      <c r="CH37" s="100"/>
      <c r="CI37" s="101"/>
      <c r="CJ37" s="256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38"/>
      <c r="Y38" s="239"/>
      <c r="Z38" s="239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49"/>
      <c r="AG38" s="250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87"/>
      <c r="AZ38" s="288"/>
      <c r="BA38" s="289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56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95"/>
      <c r="CG38" s="296"/>
      <c r="CH38" s="100"/>
      <c r="CI38" s="101"/>
      <c r="CJ38" s="256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38"/>
      <c r="Y39" s="239"/>
      <c r="Z39" s="239"/>
      <c r="AA39" s="253"/>
      <c r="AB39" s="247"/>
      <c r="AC39" s="247"/>
      <c r="AD39" s="247"/>
      <c r="AE39" s="247"/>
      <c r="AF39" s="249"/>
      <c r="AG39" s="250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87"/>
      <c r="AZ39" s="288"/>
      <c r="BA39" s="289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57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95"/>
      <c r="CG39" s="296"/>
      <c r="CH39" s="100"/>
      <c r="CI39" s="101"/>
      <c r="CJ39" s="257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38"/>
      <c r="Y40" s="239"/>
      <c r="Z40" s="239"/>
      <c r="AA40" s="254"/>
      <c r="AB40" s="251"/>
      <c r="AC40" s="251"/>
      <c r="AD40" s="251"/>
      <c r="AE40" s="251"/>
      <c r="AF40" s="251"/>
      <c r="AG40" s="252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87"/>
      <c r="AZ40" s="288"/>
      <c r="BA40" s="289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95"/>
      <c r="CG40" s="296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38"/>
      <c r="Y41" s="239"/>
      <c r="Z41" s="239"/>
      <c r="AA41" s="239"/>
      <c r="AB41" s="239"/>
      <c r="AC41" s="239"/>
      <c r="AD41" s="239"/>
      <c r="AE41" s="239"/>
      <c r="AF41" s="239"/>
      <c r="AG41" s="239"/>
      <c r="AH41" s="239"/>
      <c r="AI41" s="239"/>
      <c r="AJ41" s="239"/>
      <c r="AK41" s="239"/>
      <c r="AL41" s="240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87"/>
      <c r="AZ41" s="288"/>
      <c r="BA41" s="289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95"/>
      <c r="CG41" s="296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38"/>
      <c r="Y42" s="239"/>
      <c r="Z42" s="239"/>
      <c r="AA42" s="239"/>
      <c r="AB42" s="239"/>
      <c r="AC42" s="239"/>
      <c r="AD42" s="239"/>
      <c r="AE42" s="239"/>
      <c r="AF42" s="239"/>
      <c r="AG42" s="239"/>
      <c r="AH42" s="239"/>
      <c r="AI42" s="239"/>
      <c r="AJ42" s="239"/>
      <c r="AK42" s="239"/>
      <c r="AL42" s="240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87"/>
      <c r="AZ42" s="288"/>
      <c r="BA42" s="289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95"/>
      <c r="CG42" s="296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38"/>
      <c r="Y43" s="239"/>
      <c r="Z43" s="239"/>
      <c r="AA43" s="239"/>
      <c r="AB43" s="239"/>
      <c r="AC43" s="239"/>
      <c r="AD43" s="239"/>
      <c r="AE43" s="239"/>
      <c r="AF43" s="239"/>
      <c r="AG43" s="239"/>
      <c r="AH43" s="239"/>
      <c r="AI43" s="239"/>
      <c r="AJ43" s="239"/>
      <c r="AK43" s="239"/>
      <c r="AL43" s="240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87"/>
      <c r="AZ43" s="288"/>
      <c r="BA43" s="289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55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95"/>
      <c r="CG43" s="296"/>
      <c r="CH43" s="100"/>
      <c r="CI43" s="101"/>
      <c r="CJ43" s="255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38"/>
      <c r="Y44" s="239"/>
      <c r="Z44" s="239"/>
      <c r="AA44" s="239"/>
      <c r="AB44" s="239"/>
      <c r="AC44" s="239"/>
      <c r="AD44" s="239"/>
      <c r="AE44" s="239"/>
      <c r="AF44" s="239"/>
      <c r="AG44" s="239"/>
      <c r="AH44" s="239"/>
      <c r="AI44" s="239"/>
      <c r="AJ44" s="239"/>
      <c r="AK44" s="239"/>
      <c r="AL44" s="240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87"/>
      <c r="AZ44" s="288"/>
      <c r="BA44" s="289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56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95"/>
      <c r="CG44" s="296"/>
      <c r="CH44" s="100"/>
      <c r="CI44" s="101"/>
      <c r="CJ44" s="256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38"/>
      <c r="Y45" s="239"/>
      <c r="Z45" s="239"/>
      <c r="AA45" s="239"/>
      <c r="AB45" s="239"/>
      <c r="AC45" s="239"/>
      <c r="AD45" s="239"/>
      <c r="AE45" s="239"/>
      <c r="AF45" s="239"/>
      <c r="AG45" s="239"/>
      <c r="AH45" s="239"/>
      <c r="AI45" s="239"/>
      <c r="AJ45" s="239"/>
      <c r="AK45" s="239"/>
      <c r="AL45" s="240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87"/>
      <c r="AZ45" s="288"/>
      <c r="BA45" s="289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56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95"/>
      <c r="CG45" s="296"/>
      <c r="CH45" s="100"/>
      <c r="CI45" s="101"/>
      <c r="CJ45" s="256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1"/>
      <c r="Y46" s="242"/>
      <c r="Z46" s="242"/>
      <c r="AA46" s="242"/>
      <c r="AB46" s="242"/>
      <c r="AC46" s="242"/>
      <c r="AD46" s="242"/>
      <c r="AE46" s="242"/>
      <c r="AF46" s="242"/>
      <c r="AG46" s="242"/>
      <c r="AH46" s="242"/>
      <c r="AI46" s="242"/>
      <c r="AJ46" s="242"/>
      <c r="AK46" s="242"/>
      <c r="AL46" s="243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87"/>
      <c r="AZ46" s="288"/>
      <c r="BA46" s="289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57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95"/>
      <c r="CG46" s="296"/>
      <c r="CH46" s="100"/>
      <c r="CI46" s="101"/>
      <c r="CJ46" s="257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87"/>
      <c r="AZ47" s="288"/>
      <c r="BA47" s="289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95"/>
      <c r="CG47" s="296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87"/>
      <c r="AZ48" s="288"/>
      <c r="BA48" s="289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95"/>
      <c r="CG48" s="296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87"/>
      <c r="AZ49" s="288"/>
      <c r="BA49" s="289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95"/>
      <c r="CG49" s="296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87"/>
      <c r="AZ50" s="288"/>
      <c r="BA50" s="289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55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95"/>
      <c r="CG50" s="296"/>
      <c r="CH50" s="100"/>
      <c r="CI50" s="101"/>
      <c r="CJ50" s="255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87"/>
      <c r="AZ51" s="288"/>
      <c r="BA51" s="289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56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95"/>
      <c r="CG51" s="296"/>
      <c r="CH51" s="100"/>
      <c r="CI51" s="101"/>
      <c r="CJ51" s="256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74" t="s">
        <v>821</v>
      </c>
      <c r="J52" s="275"/>
      <c r="K52" s="275"/>
      <c r="L52" s="275"/>
      <c r="M52" s="275"/>
      <c r="N52" s="276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87"/>
      <c r="AZ52" s="288"/>
      <c r="BA52" s="289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57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95"/>
      <c r="CG52" s="296"/>
      <c r="CH52" s="122"/>
      <c r="CI52" s="121"/>
      <c r="CJ52" s="257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77"/>
      <c r="J53" s="278"/>
      <c r="K53" s="278"/>
      <c r="L53" s="278"/>
      <c r="M53" s="278"/>
      <c r="N53" s="279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87"/>
      <c r="AZ53" s="288"/>
      <c r="BA53" s="289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95"/>
      <c r="CG53" s="296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80">
        <f>Трансформер!F67+НИРС!AS94+КП!I54</f>
        <v>14.37</v>
      </c>
      <c r="J54" s="275"/>
      <c r="K54" s="275"/>
      <c r="L54" s="275"/>
      <c r="M54" s="275"/>
      <c r="N54" s="276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87"/>
      <c r="AZ54" s="288"/>
      <c r="BA54" s="289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95"/>
      <c r="CG54" s="296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77"/>
      <c r="J55" s="278"/>
      <c r="K55" s="278"/>
      <c r="L55" s="278"/>
      <c r="M55" s="278"/>
      <c r="N55" s="279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87"/>
      <c r="AZ55" s="288"/>
      <c r="BA55" s="289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95"/>
      <c r="CG55" s="296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87"/>
      <c r="AZ56" s="288"/>
      <c r="BA56" s="289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81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95"/>
      <c r="CG56" s="296"/>
      <c r="CH56" s="100"/>
      <c r="CI56" s="101"/>
      <c r="CJ56" s="255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87"/>
      <c r="AZ57" s="288"/>
      <c r="BA57" s="289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82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95"/>
      <c r="CG57" s="296"/>
      <c r="CH57" s="100"/>
      <c r="CI57" s="101"/>
      <c r="CJ57" s="256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87"/>
      <c r="AZ58" s="288"/>
      <c r="BA58" s="289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83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97"/>
      <c r="CG58" s="298"/>
      <c r="CH58" s="122"/>
      <c r="CI58" s="121"/>
      <c r="CJ58" s="257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87"/>
      <c r="AZ59" s="288"/>
      <c r="BA59" s="289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87"/>
      <c r="AZ60" s="288"/>
      <c r="BA60" s="289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87"/>
      <c r="AZ61" s="288"/>
      <c r="BA61" s="289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87"/>
      <c r="AZ62" s="288"/>
      <c r="BA62" s="289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87"/>
      <c r="AZ63" s="288"/>
      <c r="BA63" s="289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87"/>
      <c r="AZ64" s="288"/>
      <c r="BA64" s="289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87"/>
      <c r="AZ65" s="288"/>
      <c r="BA65" s="289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87"/>
      <c r="AZ66" s="288"/>
      <c r="BA66" s="289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87"/>
      <c r="AZ67" s="288"/>
      <c r="BA67" s="289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87"/>
      <c r="AZ68" s="288"/>
      <c r="BA68" s="289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87"/>
      <c r="AZ69" s="288"/>
      <c r="BA69" s="289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87"/>
      <c r="AZ70" s="288"/>
      <c r="BA70" s="289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87"/>
      <c r="AZ71" s="288"/>
      <c r="BA71" s="289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87"/>
      <c r="AZ72" s="288"/>
      <c r="BA72" s="289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87"/>
      <c r="AZ73" s="288"/>
      <c r="BA73" s="289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87"/>
      <c r="AZ74" s="288"/>
      <c r="BA74" s="289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87"/>
      <c r="AZ75" s="288"/>
      <c r="BA75" s="289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87"/>
      <c r="AZ76" s="288"/>
      <c r="BA76" s="289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87"/>
      <c r="AZ77" s="288"/>
      <c r="BA77" s="289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87"/>
      <c r="AZ78" s="288"/>
      <c r="BA78" s="289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87"/>
      <c r="AZ79" s="288"/>
      <c r="BA79" s="289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87"/>
      <c r="AZ80" s="288"/>
      <c r="BA80" s="289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87"/>
      <c r="AZ81" s="288"/>
      <c r="BA81" s="289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90"/>
      <c r="AZ82" s="291"/>
      <c r="BA82" s="292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DJ1:DK1"/>
    <mergeCell ref="CT2:CT5"/>
    <mergeCell ref="DJ2:DK5"/>
    <mergeCell ref="DN3:DN4"/>
    <mergeCell ref="DW6:EG7"/>
    <mergeCell ref="DW9:DW13"/>
    <mergeCell ref="DY10:DY11"/>
    <mergeCell ref="DW14:EG15"/>
    <mergeCell ref="DW17:DW20"/>
    <mergeCell ref="DY18:DY19"/>
    <mergeCell ref="DW21:EG22"/>
    <mergeCell ref="DW24:DW27"/>
    <mergeCell ref="DY25:DY26"/>
    <mergeCell ref="DW28:EG29"/>
    <mergeCell ref="DW31:DW34"/>
    <mergeCell ref="DY32:DY3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КП</vt:lpstr>
      <vt:lpstr>НИРС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2024-06-23T01:15:04Z</dcterms:modified>
</cp:coreProperties>
</file>